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6_2025_Chemia/"/>
    </mc:Choice>
  </mc:AlternateContent>
  <xr:revisionPtr revIDLastSave="75" documentId="8_{41F03C39-B2FC-4BC3-B5FA-60010F6BE706}" xr6:coauthVersionLast="47" xr6:coauthVersionMax="47" xr10:uidLastSave="{3D690C8E-40E2-4953-A14E-135CA39DB6D4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2" l="1"/>
  <c r="A42" i="12" s="1"/>
  <c r="G24" i="12"/>
  <c r="A50" i="12" s="1"/>
  <c r="G28" i="12"/>
  <c r="A58" i="12" s="1"/>
  <c r="G33" i="12"/>
  <c r="A66" i="12" s="1"/>
  <c r="G36" i="12"/>
  <c r="A74" i="12" s="1"/>
  <c r="G31" i="12"/>
  <c r="G32" i="12"/>
  <c r="G35" i="12" l="1"/>
  <c r="G20" i="12"/>
  <c r="G23" i="12"/>
  <c r="G30" i="12"/>
  <c r="G27" i="12" l="1"/>
  <c r="G26" i="12" l="1"/>
</calcChain>
</file>

<file path=xl/sharedStrings.xml><?xml version="1.0" encoding="utf-8"?>
<sst xmlns="http://schemas.openxmlformats.org/spreadsheetml/2006/main" count="106" uniqueCount="80">
  <si>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</si>
  <si>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</si>
  <si>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</si>
  <si>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</si>
  <si>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</si>
  <si>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</si>
  <si>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</si>
  <si>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</si>
  <si>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</si>
  <si>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</si>
  <si>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</si>
  <si>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</si>
  <si>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</si>
  <si>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</si>
  <si>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</si>
  <si>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</si>
  <si>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</si>
  <si>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</si>
  <si>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</si>
  <si>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</si>
  <si>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</si>
  <si>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</si>
  <si>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</si>
  <si>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</si>
  <si>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</si>
  <si>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</si>
  <si>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</si>
  <si>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</si>
  <si>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</si>
  <si>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</si>
  <si>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</si>
  <si>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</si>
  <si>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</si>
  <si>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</si>
  <si>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</si>
  <si>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</si>
  <si>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</si>
  <si>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</si>
  <si>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</si>
  <si>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</si>
  <si>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</si>
  <si>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</si>
  <si>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</si>
  <si>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</si>
  <si>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</si>
  <si>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</si>
  <si>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</si>
  <si>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</si>
  <si>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</si>
  <si>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Nazwa zamówienia: Zakup odczynników laboratoryjnych i  materiałów eksploatacyjnych na potrzeby realizacji projektów.</t>
  </si>
  <si>
    <t>4.4. PAKIET IV</t>
  </si>
  <si>
    <t>SUMA NETTO PAKIET IV</t>
  </si>
  <si>
    <t>3.</t>
  </si>
  <si>
    <t>4.5. PAKIET V</t>
  </si>
  <si>
    <t>** Ze względu na powtarzaność procesu badawczego i prowadzonych eksperymentów Zamawiający wymaga produktu o podanym numerze katalogowym.</t>
  </si>
  <si>
    <t>SUMA NETTO PAKIET V</t>
  </si>
  <si>
    <t>Załącznik nr 1 do zapytania ofertowego ABM/06/25/ZF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</si>
  <si>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ABM/06/25/ZF</t>
    </r>
  </si>
  <si>
    <t>W powyższych cenach zostały uwzględnione wszystkie koszty związane z wykonaniem zamówienia zgodnie z wymaganiami określonymi w Zapytaniu Ofertowym ABM/06/25/ZF</t>
  </si>
  <si>
    <t>Pakiet I -   Celka przepływowa</t>
  </si>
  <si>
    <t>Pakiet II -  Lampa UV</t>
  </si>
  <si>
    <t>Pakiet III - Materiały eksploatacyjne</t>
  </si>
  <si>
    <t>Pakiet IV - Odczynniki chemiczne</t>
  </si>
  <si>
    <t>Pakiet V - Rękawice jednorazowe</t>
  </si>
  <si>
    <t>1 szt.</t>
  </si>
  <si>
    <t>Celka przepływowa do detektora UV/VIS DAD Advion Avant A-2045, długość drogi optycznej 5 mm</t>
  </si>
  <si>
    <t>Lampa UV do komory TLC o dlugości fali 254 nm</t>
  </si>
  <si>
    <t>Septa/membrana pasująca do zakrętek ND13 (od fiolek z gwintem 13-425) wykonana z silikonu, pokryta z jednej strony warstwą PTFE, średnica septy 12 mm, grubość 0,75-1,50 mm</t>
  </si>
  <si>
    <t>Etanol 96% czda</t>
  </si>
  <si>
    <t>Acetonitryl do HPLC o czystości 99.9% lub wyższej</t>
  </si>
  <si>
    <t>Metanol techniczny (min. 99,5%), chemsolve®</t>
  </si>
  <si>
    <t>1 L</t>
  </si>
  <si>
    <t>2.5 L</t>
  </si>
  <si>
    <t>5 L</t>
  </si>
  <si>
    <t>1 szt</t>
  </si>
  <si>
    <t>1000 szt*</t>
  </si>
  <si>
    <t>300 szt*</t>
  </si>
  <si>
    <t>100 szt*</t>
  </si>
  <si>
    <t>Jednorazowe mikroszpatułki antystatyczne wykonane z PP pasujące do probówek o pojemności 0.2 mL, długość 14 mm(+/- 20%), średnica 3.5 mm (+/- 20%)</t>
  </si>
  <si>
    <t>Jednorazowe rękawice nitrylowe kat. III odporne chemicznie, spełniające normy EN ISO 21420:2020, EN1149, EN ISO 374-1:2016 Type B (JKPT) bez otworów (AQL 1,5) o grubości na dłoni min. 0.11 mm, na palcu min. 0.14 mm (w pojedynczej warstwie), antyelektrostatyczne, wykonane w technologii TNT™ Chemical Splash Resistance, skutecznie chroniące dłonie przed kontaktem ze szkodliwymi substancjami chemicznymi długość całkowita 240 mm, pudrowane; rozmiar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</si>
</sst>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0" fontId="2" fillId="0" borderId="7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04"/>
  <sheetViews>
    <sheetView showGridLines="0" tabSelected="1" zoomScale="91" zoomScaleNormal="91" workbookViewId="0">
      <selection activeCell="A25" sqref="A25:G25"/>
    </sheetView>
  </sheetViews>
  <sheetFormatPr defaultColWidth="9.453125" defaultRowHeight="13" x14ac:dyDescent="0.35"/>
  <cols>
    <col min="1" max="1" width="5.90625" style="1" customWidth="1"/>
    <col min="2" max="2" width="67.8164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37" t="s">
        <v>56</v>
      </c>
      <c r="B1" s="37"/>
      <c r="C1" s="37"/>
      <c r="D1" s="37"/>
      <c r="E1" s="37"/>
      <c r="F1" s="37"/>
      <c r="G1" s="37"/>
    </row>
    <row r="2" spans="1:7" s="6" customFormat="1" ht="121.4" customHeight="1" x14ac:dyDescent="0.3">
      <c r="A2" s="41" t="s">
        <v>0</v>
      </c>
      <c r="B2" s="41"/>
      <c r="C2" s="41"/>
      <c r="D2" s="41"/>
      <c r="E2" s="41"/>
      <c r="F2" s="41"/>
      <c r="G2" s="2"/>
    </row>
    <row r="3" spans="1:7" s="6" customFormat="1" ht="56.9" customHeight="1" x14ac:dyDescent="0.35">
      <c r="A3" s="41" t="s">
        <v>1</v>
      </c>
      <c r="B3" s="41"/>
      <c r="C3" s="41"/>
      <c r="D3" s="41"/>
      <c r="E3" s="41"/>
      <c r="F3" s="41"/>
      <c r="G3" s="41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42" t="s">
        <v>49</v>
      </c>
      <c r="B5" s="42"/>
      <c r="C5" s="42"/>
      <c r="D5" s="42"/>
      <c r="E5" s="42"/>
      <c r="F5" s="42"/>
      <c r="G5" s="42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8"/>
      <c r="B7" s="38"/>
      <c r="C7" s="38"/>
      <c r="D7" s="38"/>
      <c r="E7" s="38"/>
      <c r="F7" s="38"/>
      <c r="G7" s="38"/>
    </row>
    <row r="8" spans="1:7" ht="12.75" customHeight="1" x14ac:dyDescent="0.35">
      <c r="A8" s="39" t="s">
        <v>3</v>
      </c>
      <c r="B8" s="39"/>
      <c r="C8" s="39"/>
      <c r="D8" s="39"/>
      <c r="E8" s="39"/>
      <c r="F8" s="39"/>
      <c r="G8" s="39"/>
    </row>
    <row r="9" spans="1:7" ht="38.25" customHeight="1" x14ac:dyDescent="0.35">
      <c r="A9" s="38"/>
      <c r="B9" s="38"/>
      <c r="C9" s="38"/>
      <c r="D9" s="38"/>
      <c r="E9" s="38"/>
      <c r="F9" s="38"/>
      <c r="G9" s="38"/>
    </row>
    <row r="10" spans="1:7" ht="27.75" customHeight="1" x14ac:dyDescent="0.35">
      <c r="A10" s="40" t="s">
        <v>4</v>
      </c>
      <c r="B10" s="40"/>
      <c r="C10" s="40"/>
      <c r="D10" s="40"/>
      <c r="E10" s="40"/>
      <c r="F10" s="40"/>
      <c r="G10" s="40"/>
    </row>
    <row r="11" spans="1:7" ht="32.5" customHeight="1" x14ac:dyDescent="0.35">
      <c r="A11" s="43" t="s">
        <v>57</v>
      </c>
      <c r="B11" s="43"/>
      <c r="C11" s="43"/>
      <c r="D11" s="43"/>
      <c r="E11" s="43"/>
      <c r="F11" s="43"/>
      <c r="G11" s="43"/>
    </row>
    <row r="12" spans="1:7" ht="20.25" customHeight="1" x14ac:dyDescent="0.35">
      <c r="A12" s="44" t="s">
        <v>5</v>
      </c>
      <c r="B12" s="44"/>
      <c r="C12" s="44"/>
      <c r="D12" s="44"/>
      <c r="E12" s="44"/>
      <c r="F12" s="44"/>
      <c r="G12" s="44"/>
    </row>
    <row r="13" spans="1:7" ht="43.5" customHeight="1" x14ac:dyDescent="0.35">
      <c r="A13" s="38"/>
      <c r="B13" s="38"/>
      <c r="C13" s="38"/>
      <c r="D13" s="38"/>
      <c r="E13" s="38"/>
      <c r="F13" s="38"/>
      <c r="G13" s="38"/>
    </row>
    <row r="14" spans="1:7" ht="15.75" customHeight="1" x14ac:dyDescent="0.35">
      <c r="A14" s="40" t="s">
        <v>6</v>
      </c>
      <c r="B14" s="40"/>
      <c r="C14" s="40"/>
      <c r="D14" s="40"/>
      <c r="E14" s="40"/>
      <c r="F14" s="40"/>
      <c r="G14" s="40"/>
    </row>
    <row r="15" spans="1:7" ht="31.4" customHeight="1" x14ac:dyDescent="0.35">
      <c r="A15" s="46" t="s">
        <v>7</v>
      </c>
      <c r="B15" s="46"/>
      <c r="C15" s="46"/>
      <c r="D15" s="46"/>
      <c r="E15" s="46"/>
      <c r="F15" s="46"/>
      <c r="G15" s="46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5"/>
      <c r="C17" s="45"/>
      <c r="D17" s="45"/>
      <c r="E17" s="9"/>
      <c r="F17" s="9"/>
      <c r="G17" s="6"/>
    </row>
    <row r="18" spans="1:50" s="12" customFormat="1" ht="53.15" customHeight="1" x14ac:dyDescent="0.3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14" t="s">
        <v>13</v>
      </c>
      <c r="G18" s="15" t="s">
        <v>14</v>
      </c>
    </row>
    <row r="19" spans="1:50" s="6" customFormat="1" ht="19" customHeight="1" x14ac:dyDescent="0.3">
      <c r="A19" s="31" t="s">
        <v>59</v>
      </c>
      <c r="B19" s="32"/>
      <c r="C19" s="32"/>
      <c r="D19" s="32"/>
      <c r="E19" s="32"/>
      <c r="F19" s="32"/>
      <c r="G19" s="3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63" customHeight="1" x14ac:dyDescent="0.3">
      <c r="A20" s="19" t="s">
        <v>15</v>
      </c>
      <c r="B20" s="20" t="s">
        <v>65</v>
      </c>
      <c r="C20" s="21"/>
      <c r="D20" s="19" t="s">
        <v>64</v>
      </c>
      <c r="E20" s="21"/>
      <c r="F20" s="26">
        <v>2</v>
      </c>
      <c r="G20" s="22">
        <f>F20*E20</f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6" customFormat="1" ht="15" customHeight="1" x14ac:dyDescent="0.35">
      <c r="A21" s="34" t="s">
        <v>44</v>
      </c>
      <c r="B21" s="34"/>
      <c r="C21" s="34"/>
      <c r="D21" s="34"/>
      <c r="E21" s="34"/>
      <c r="F21" s="34"/>
      <c r="G21" s="23">
        <f>SUM(G20:G20)</f>
        <v>0</v>
      </c>
    </row>
    <row r="22" spans="1:50" s="6" customFormat="1" ht="19" customHeight="1" x14ac:dyDescent="0.3">
      <c r="A22" s="31" t="s">
        <v>60</v>
      </c>
      <c r="B22" s="32"/>
      <c r="C22" s="32"/>
      <c r="D22" s="32"/>
      <c r="E22" s="32"/>
      <c r="F22" s="32"/>
      <c r="G22" s="3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s="6" customFormat="1" ht="45" customHeight="1" x14ac:dyDescent="0.3">
      <c r="A23" s="19" t="s">
        <v>15</v>
      </c>
      <c r="B23" s="55" t="s">
        <v>66</v>
      </c>
      <c r="C23" s="21"/>
      <c r="D23" s="20" t="s">
        <v>74</v>
      </c>
      <c r="E23" s="21"/>
      <c r="F23" s="26">
        <v>1</v>
      </c>
      <c r="G23" s="22">
        <f>F23*E23</f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15" customHeight="1" x14ac:dyDescent="0.35">
      <c r="A24" s="34" t="s">
        <v>41</v>
      </c>
      <c r="B24" s="34"/>
      <c r="C24" s="34"/>
      <c r="D24" s="34"/>
      <c r="E24" s="34"/>
      <c r="F24" s="34"/>
      <c r="G24" s="23">
        <f>SUM(G23:G23)</f>
        <v>0</v>
      </c>
    </row>
    <row r="25" spans="1:50" s="6" customFormat="1" ht="26" customHeight="1" x14ac:dyDescent="0.35">
      <c r="A25" s="31" t="s">
        <v>61</v>
      </c>
      <c r="B25" s="32"/>
      <c r="C25" s="32"/>
      <c r="D25" s="32"/>
      <c r="E25" s="32"/>
      <c r="F25" s="32"/>
      <c r="G25" s="33"/>
    </row>
    <row r="26" spans="1:50" s="6" customFormat="1" ht="44.5" customHeight="1" x14ac:dyDescent="0.35">
      <c r="A26" s="19" t="s">
        <v>15</v>
      </c>
      <c r="B26" s="20" t="s">
        <v>67</v>
      </c>
      <c r="C26" s="21"/>
      <c r="D26" s="24" t="s">
        <v>75</v>
      </c>
      <c r="E26" s="21"/>
      <c r="F26" s="25">
        <v>1</v>
      </c>
      <c r="G26" s="22">
        <f>F26*E26</f>
        <v>0</v>
      </c>
    </row>
    <row r="27" spans="1:50" s="6" customFormat="1" ht="57" customHeight="1" x14ac:dyDescent="0.35">
      <c r="A27" s="19" t="s">
        <v>45</v>
      </c>
      <c r="B27" s="20" t="s">
        <v>78</v>
      </c>
      <c r="C27" s="21"/>
      <c r="D27" s="24" t="s">
        <v>76</v>
      </c>
      <c r="E27" s="21"/>
      <c r="F27" s="25">
        <v>1</v>
      </c>
      <c r="G27" s="22">
        <f>F27*E27</f>
        <v>0</v>
      </c>
    </row>
    <row r="28" spans="1:50" s="6" customFormat="1" ht="18" customHeight="1" x14ac:dyDescent="0.35">
      <c r="A28" s="34" t="s">
        <v>47</v>
      </c>
      <c r="B28" s="34"/>
      <c r="C28" s="34"/>
      <c r="D28" s="34"/>
      <c r="E28" s="34"/>
      <c r="F28" s="34"/>
      <c r="G28" s="23">
        <f>SUM(G26:G27)</f>
        <v>0</v>
      </c>
    </row>
    <row r="29" spans="1:50" s="6" customFormat="1" ht="26" customHeight="1" x14ac:dyDescent="0.3">
      <c r="A29" s="31" t="s">
        <v>62</v>
      </c>
      <c r="B29" s="32"/>
      <c r="C29" s="32"/>
      <c r="D29" s="32"/>
      <c r="E29" s="32"/>
      <c r="F29" s="32"/>
      <c r="G29" s="33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6" customFormat="1" ht="24.5" customHeight="1" x14ac:dyDescent="0.3">
      <c r="A30" s="19" t="s">
        <v>15</v>
      </c>
      <c r="B30" s="20" t="s">
        <v>68</v>
      </c>
      <c r="C30" s="21"/>
      <c r="D30" s="24" t="s">
        <v>71</v>
      </c>
      <c r="E30" s="21"/>
      <c r="F30" s="25">
        <v>10</v>
      </c>
      <c r="G30" s="22">
        <f>F30*E30</f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6" customFormat="1" ht="28" customHeight="1" x14ac:dyDescent="0.3">
      <c r="A31" s="19" t="s">
        <v>45</v>
      </c>
      <c r="B31" s="20" t="s">
        <v>69</v>
      </c>
      <c r="C31" s="21"/>
      <c r="D31" s="24" t="s">
        <v>72</v>
      </c>
      <c r="E31" s="21"/>
      <c r="F31" s="25">
        <v>60</v>
      </c>
      <c r="G31" s="22">
        <f t="shared" ref="G31:G32" si="0">F31*E31</f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s="6" customFormat="1" ht="34.5" customHeight="1" x14ac:dyDescent="0.3">
      <c r="A32" s="19" t="s">
        <v>52</v>
      </c>
      <c r="B32" s="20" t="s">
        <v>70</v>
      </c>
      <c r="C32" s="21"/>
      <c r="D32" s="24" t="s">
        <v>73</v>
      </c>
      <c r="E32" s="21"/>
      <c r="F32" s="25">
        <v>10</v>
      </c>
      <c r="G32" s="22">
        <f t="shared" si="0"/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s="6" customFormat="1" ht="18" customHeight="1" x14ac:dyDescent="0.35">
      <c r="A33" s="34" t="s">
        <v>51</v>
      </c>
      <c r="B33" s="34"/>
      <c r="C33" s="34"/>
      <c r="D33" s="34"/>
      <c r="E33" s="34"/>
      <c r="F33" s="34"/>
      <c r="G33" s="23">
        <f>SUM(G30:G32)</f>
        <v>0</v>
      </c>
    </row>
    <row r="34" spans="1:50" s="6" customFormat="1" ht="26" customHeight="1" x14ac:dyDescent="0.3">
      <c r="A34" s="31" t="s">
        <v>63</v>
      </c>
      <c r="B34" s="32"/>
      <c r="C34" s="32"/>
      <c r="D34" s="32"/>
      <c r="E34" s="32"/>
      <c r="F34" s="32"/>
      <c r="G34" s="3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s="6" customFormat="1" ht="94.5" customHeight="1" x14ac:dyDescent="0.3">
      <c r="A35" s="19" t="s">
        <v>15</v>
      </c>
      <c r="B35" s="20" t="s">
        <v>79</v>
      </c>
      <c r="C35" s="21"/>
      <c r="D35" s="24" t="s">
        <v>77</v>
      </c>
      <c r="E35" s="21"/>
      <c r="F35" s="25">
        <v>20</v>
      </c>
      <c r="G35" s="22">
        <f>F35*E35</f>
        <v>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s="6" customFormat="1" ht="18" customHeight="1" x14ac:dyDescent="0.35">
      <c r="A36" s="34" t="s">
        <v>55</v>
      </c>
      <c r="B36" s="34"/>
      <c r="C36" s="34"/>
      <c r="D36" s="34"/>
      <c r="E36" s="34"/>
      <c r="F36" s="34"/>
      <c r="G36" s="23">
        <f>SUM(G35:G35)</f>
        <v>0</v>
      </c>
    </row>
    <row r="37" spans="1:50" s="6" customFormat="1" ht="28.5" customHeight="1" x14ac:dyDescent="0.35">
      <c r="A37" s="35" t="s">
        <v>40</v>
      </c>
      <c r="B37" s="35"/>
      <c r="C37" s="35"/>
      <c r="D37" s="35"/>
      <c r="E37" s="35"/>
      <c r="F37" s="35"/>
      <c r="G37" s="35"/>
    </row>
    <row r="38" spans="1:50" ht="17" customHeight="1" x14ac:dyDescent="0.35">
      <c r="A38" s="36" t="s">
        <v>54</v>
      </c>
      <c r="B38" s="36"/>
      <c r="C38" s="36"/>
      <c r="D38" s="36"/>
      <c r="E38" s="36"/>
      <c r="F38" s="36"/>
      <c r="G38" s="36"/>
    </row>
    <row r="39" spans="1:50" ht="15" customHeight="1" x14ac:dyDescent="0.35">
      <c r="A39" s="50" t="s">
        <v>16</v>
      </c>
      <c r="B39" s="50"/>
      <c r="C39" s="50"/>
      <c r="D39" s="50"/>
      <c r="E39" s="50"/>
      <c r="F39" s="50"/>
      <c r="G39" s="50"/>
    </row>
    <row r="40" spans="1:50" s="6" customFormat="1" ht="15" customHeight="1" x14ac:dyDescent="0.35">
      <c r="A40" s="27" t="s">
        <v>42</v>
      </c>
      <c r="B40" s="27"/>
      <c r="C40" s="27"/>
      <c r="D40" s="27"/>
      <c r="E40" s="27"/>
      <c r="F40" s="27"/>
      <c r="G40" s="27"/>
    </row>
    <row r="41" spans="1:50" s="6" customFormat="1" x14ac:dyDescent="0.35">
      <c r="A41" s="13" t="s">
        <v>17</v>
      </c>
      <c r="B41" s="13"/>
      <c r="C41" s="13"/>
      <c r="D41" s="16"/>
      <c r="E41" s="16"/>
    </row>
    <row r="42" spans="1:50" s="6" customFormat="1" ht="15" customHeight="1" x14ac:dyDescent="0.35">
      <c r="A42" s="28">
        <f>G21</f>
        <v>0</v>
      </c>
      <c r="B42" s="28"/>
      <c r="C42" s="28"/>
      <c r="D42" s="28"/>
      <c r="E42" s="28"/>
      <c r="F42" s="28"/>
      <c r="G42" s="28"/>
    </row>
    <row r="43" spans="1:50" s="6" customFormat="1" ht="15" customHeight="1" x14ac:dyDescent="0.35">
      <c r="A43" s="17" t="s">
        <v>18</v>
      </c>
      <c r="B43" s="17"/>
      <c r="C43" s="17"/>
      <c r="D43" s="17"/>
      <c r="E43" s="17"/>
      <c r="F43" s="18"/>
      <c r="G43" s="18"/>
    </row>
    <row r="44" spans="1:50" s="6" customFormat="1" ht="18" customHeight="1" x14ac:dyDescent="0.35">
      <c r="A44" s="13" t="s">
        <v>19</v>
      </c>
      <c r="B44" s="13"/>
      <c r="C44" s="13"/>
      <c r="D44" s="16"/>
      <c r="E44" s="16"/>
    </row>
    <row r="45" spans="1:50" s="6" customFormat="1" ht="15" customHeight="1" x14ac:dyDescent="0.35">
      <c r="A45" s="28"/>
      <c r="B45" s="28"/>
      <c r="C45" s="28"/>
      <c r="D45" s="28"/>
      <c r="E45" s="28"/>
      <c r="F45" s="28"/>
      <c r="G45" s="28"/>
    </row>
    <row r="46" spans="1:50" s="6" customFormat="1" ht="15" customHeight="1" x14ac:dyDescent="0.35">
      <c r="A46" s="18" t="s">
        <v>18</v>
      </c>
      <c r="B46" s="18"/>
      <c r="C46" s="18"/>
      <c r="D46" s="18"/>
      <c r="E46" s="18"/>
      <c r="F46" s="29"/>
      <c r="G46" s="29"/>
    </row>
    <row r="47" spans="1:50" s="6" customFormat="1" ht="15" customHeight="1" x14ac:dyDescent="0.35">
      <c r="A47" s="30" t="s">
        <v>20</v>
      </c>
      <c r="B47" s="30"/>
      <c r="C47" s="30"/>
      <c r="D47" s="30"/>
      <c r="E47" s="30"/>
      <c r="F47" s="30"/>
      <c r="G47" s="30"/>
    </row>
    <row r="48" spans="1:50" s="6" customFormat="1" ht="15" customHeight="1" x14ac:dyDescent="0.35">
      <c r="A48" s="27" t="s">
        <v>43</v>
      </c>
      <c r="B48" s="27"/>
      <c r="C48" s="27"/>
      <c r="D48" s="27"/>
      <c r="E48" s="27"/>
      <c r="F48" s="27"/>
      <c r="G48" s="27"/>
    </row>
    <row r="49" spans="1:7" s="6" customFormat="1" x14ac:dyDescent="0.35">
      <c r="A49" s="13" t="s">
        <v>17</v>
      </c>
      <c r="B49" s="13"/>
      <c r="C49" s="13"/>
      <c r="D49" s="16"/>
      <c r="E49" s="16"/>
    </row>
    <row r="50" spans="1:7" s="6" customFormat="1" ht="15" customHeight="1" x14ac:dyDescent="0.35">
      <c r="A50" s="28">
        <f>G24</f>
        <v>0</v>
      </c>
      <c r="B50" s="28"/>
      <c r="C50" s="28"/>
      <c r="D50" s="28"/>
      <c r="E50" s="28"/>
      <c r="F50" s="28"/>
      <c r="G50" s="28"/>
    </row>
    <row r="51" spans="1:7" s="6" customFormat="1" ht="15" customHeight="1" x14ac:dyDescent="0.35">
      <c r="A51" s="17" t="s">
        <v>18</v>
      </c>
      <c r="B51" s="17"/>
      <c r="C51" s="17"/>
      <c r="D51" s="17"/>
      <c r="E51" s="17"/>
      <c r="F51" s="18"/>
      <c r="G51" s="18"/>
    </row>
    <row r="52" spans="1:7" s="6" customFormat="1" ht="18" customHeight="1" x14ac:dyDescent="0.35">
      <c r="A52" s="13" t="s">
        <v>19</v>
      </c>
      <c r="B52" s="13"/>
      <c r="C52" s="13"/>
      <c r="D52" s="16"/>
      <c r="E52" s="16"/>
    </row>
    <row r="53" spans="1:7" s="6" customFormat="1" ht="15" customHeight="1" x14ac:dyDescent="0.35">
      <c r="A53" s="28"/>
      <c r="B53" s="28"/>
      <c r="C53" s="28"/>
      <c r="D53" s="28"/>
      <c r="E53" s="28"/>
      <c r="F53" s="28"/>
      <c r="G53" s="28"/>
    </row>
    <row r="54" spans="1:7" s="6" customFormat="1" ht="15" customHeight="1" x14ac:dyDescent="0.35">
      <c r="A54" s="18" t="s">
        <v>18</v>
      </c>
      <c r="B54" s="18"/>
      <c r="C54" s="18"/>
      <c r="D54" s="18"/>
      <c r="E54" s="18"/>
      <c r="F54" s="29"/>
      <c r="G54" s="29"/>
    </row>
    <row r="55" spans="1:7" s="6" customFormat="1" ht="15" customHeight="1" x14ac:dyDescent="0.35">
      <c r="A55" s="30" t="s">
        <v>20</v>
      </c>
      <c r="B55" s="30"/>
      <c r="C55" s="30"/>
      <c r="D55" s="30"/>
      <c r="E55" s="30"/>
      <c r="F55" s="30"/>
      <c r="G55" s="30"/>
    </row>
    <row r="56" spans="1:7" s="6" customFormat="1" ht="15" customHeight="1" x14ac:dyDescent="0.35">
      <c r="A56" s="27" t="s">
        <v>46</v>
      </c>
      <c r="B56" s="27"/>
      <c r="C56" s="27"/>
      <c r="D56" s="27"/>
      <c r="E56" s="27"/>
      <c r="F56" s="27"/>
      <c r="G56" s="27"/>
    </row>
    <row r="57" spans="1:7" s="6" customFormat="1" x14ac:dyDescent="0.35">
      <c r="A57" s="13" t="s">
        <v>17</v>
      </c>
      <c r="B57" s="13"/>
      <c r="C57" s="13"/>
      <c r="D57" s="16"/>
      <c r="E57" s="16"/>
    </row>
    <row r="58" spans="1:7" s="6" customFormat="1" ht="15" customHeight="1" x14ac:dyDescent="0.35">
      <c r="A58" s="28">
        <f>G28</f>
        <v>0</v>
      </c>
      <c r="B58" s="28"/>
      <c r="C58" s="28"/>
      <c r="D58" s="28"/>
      <c r="E58" s="28"/>
      <c r="F58" s="28"/>
      <c r="G58" s="28"/>
    </row>
    <row r="59" spans="1:7" s="6" customFormat="1" ht="15" customHeight="1" x14ac:dyDescent="0.35">
      <c r="A59" s="17" t="s">
        <v>18</v>
      </c>
      <c r="B59" s="17"/>
      <c r="C59" s="17"/>
      <c r="D59" s="17"/>
      <c r="E59" s="17"/>
      <c r="F59" s="18"/>
      <c r="G59" s="18"/>
    </row>
    <row r="60" spans="1:7" s="6" customFormat="1" ht="18" customHeight="1" x14ac:dyDescent="0.35">
      <c r="A60" s="13" t="s">
        <v>19</v>
      </c>
      <c r="B60" s="13"/>
      <c r="C60" s="13"/>
      <c r="D60" s="16"/>
      <c r="E60" s="16"/>
    </row>
    <row r="61" spans="1:7" s="6" customFormat="1" ht="15" customHeight="1" x14ac:dyDescent="0.35">
      <c r="A61" s="28"/>
      <c r="B61" s="28"/>
      <c r="C61" s="28"/>
      <c r="D61" s="28"/>
      <c r="E61" s="28"/>
      <c r="F61" s="28"/>
      <c r="G61" s="28"/>
    </row>
    <row r="62" spans="1:7" s="6" customFormat="1" ht="15" customHeight="1" x14ac:dyDescent="0.35">
      <c r="A62" s="18" t="s">
        <v>18</v>
      </c>
      <c r="B62" s="18"/>
      <c r="C62" s="18"/>
      <c r="D62" s="18"/>
      <c r="E62" s="18"/>
      <c r="F62" s="29"/>
      <c r="G62" s="29"/>
    </row>
    <row r="63" spans="1:7" s="6" customFormat="1" ht="15" customHeight="1" x14ac:dyDescent="0.35">
      <c r="A63" s="30" t="s">
        <v>20</v>
      </c>
      <c r="B63" s="30"/>
      <c r="C63" s="30"/>
      <c r="D63" s="30"/>
      <c r="E63" s="30"/>
      <c r="F63" s="30"/>
      <c r="G63" s="30"/>
    </row>
    <row r="64" spans="1:7" s="6" customFormat="1" ht="15" customHeight="1" x14ac:dyDescent="0.35">
      <c r="A64" s="27" t="s">
        <v>50</v>
      </c>
      <c r="B64" s="27"/>
      <c r="C64" s="27"/>
      <c r="D64" s="27"/>
      <c r="E64" s="27"/>
      <c r="F64" s="27"/>
      <c r="G64" s="27"/>
    </row>
    <row r="65" spans="1:7" s="6" customFormat="1" x14ac:dyDescent="0.35">
      <c r="A65" s="13" t="s">
        <v>17</v>
      </c>
      <c r="B65" s="13"/>
      <c r="C65" s="13"/>
      <c r="D65" s="16"/>
      <c r="E65" s="16"/>
    </row>
    <row r="66" spans="1:7" s="6" customFormat="1" ht="15" customHeight="1" x14ac:dyDescent="0.35">
      <c r="A66" s="28">
        <f>G33</f>
        <v>0</v>
      </c>
      <c r="B66" s="28"/>
      <c r="C66" s="28"/>
      <c r="D66" s="28"/>
      <c r="E66" s="28"/>
      <c r="F66" s="28"/>
      <c r="G66" s="28"/>
    </row>
    <row r="67" spans="1:7" s="6" customFormat="1" ht="15" customHeight="1" x14ac:dyDescent="0.35">
      <c r="A67" s="17" t="s">
        <v>18</v>
      </c>
      <c r="B67" s="17"/>
      <c r="C67" s="17"/>
      <c r="D67" s="17"/>
      <c r="E67" s="17"/>
      <c r="F67" s="18"/>
      <c r="G67" s="18"/>
    </row>
    <row r="68" spans="1:7" s="6" customFormat="1" ht="18" customHeight="1" x14ac:dyDescent="0.35">
      <c r="A68" s="13" t="s">
        <v>19</v>
      </c>
      <c r="B68" s="13"/>
      <c r="C68" s="13"/>
      <c r="D68" s="16"/>
      <c r="E68" s="16"/>
    </row>
    <row r="69" spans="1:7" s="6" customFormat="1" ht="15" customHeight="1" x14ac:dyDescent="0.35">
      <c r="A69" s="28"/>
      <c r="B69" s="28"/>
      <c r="C69" s="28"/>
      <c r="D69" s="28"/>
      <c r="E69" s="28"/>
      <c r="F69" s="28"/>
      <c r="G69" s="28"/>
    </row>
    <row r="70" spans="1:7" s="6" customFormat="1" ht="15" customHeight="1" x14ac:dyDescent="0.35">
      <c r="A70" s="18" t="s">
        <v>18</v>
      </c>
      <c r="B70" s="18"/>
      <c r="C70" s="18"/>
      <c r="D70" s="18"/>
      <c r="E70" s="18"/>
      <c r="F70" s="29"/>
      <c r="G70" s="29"/>
    </row>
    <row r="71" spans="1:7" s="6" customFormat="1" ht="15" customHeight="1" x14ac:dyDescent="0.35">
      <c r="A71" s="30" t="s">
        <v>20</v>
      </c>
      <c r="B71" s="30"/>
      <c r="C71" s="30"/>
      <c r="D71" s="30"/>
      <c r="E71" s="30"/>
      <c r="F71" s="30"/>
      <c r="G71" s="30"/>
    </row>
    <row r="72" spans="1:7" s="6" customFormat="1" ht="15" customHeight="1" x14ac:dyDescent="0.35">
      <c r="A72" s="27" t="s">
        <v>53</v>
      </c>
      <c r="B72" s="27"/>
      <c r="C72" s="27"/>
      <c r="D72" s="27"/>
      <c r="E72" s="27"/>
      <c r="F72" s="27"/>
      <c r="G72" s="27"/>
    </row>
    <row r="73" spans="1:7" s="6" customFormat="1" x14ac:dyDescent="0.35">
      <c r="A73" s="13" t="s">
        <v>17</v>
      </c>
      <c r="B73" s="13"/>
      <c r="C73" s="13"/>
      <c r="D73" s="16"/>
      <c r="E73" s="16"/>
    </row>
    <row r="74" spans="1:7" s="6" customFormat="1" ht="15" customHeight="1" x14ac:dyDescent="0.35">
      <c r="A74" s="28">
        <f>G36</f>
        <v>0</v>
      </c>
      <c r="B74" s="28"/>
      <c r="C74" s="28"/>
      <c r="D74" s="28"/>
      <c r="E74" s="28"/>
      <c r="F74" s="28"/>
      <c r="G74" s="28"/>
    </row>
    <row r="75" spans="1:7" s="6" customFormat="1" ht="15" customHeight="1" x14ac:dyDescent="0.35">
      <c r="A75" s="17" t="s">
        <v>18</v>
      </c>
      <c r="B75" s="17"/>
      <c r="C75" s="17"/>
      <c r="D75" s="17"/>
      <c r="E75" s="17"/>
      <c r="F75" s="18"/>
      <c r="G75" s="18"/>
    </row>
    <row r="76" spans="1:7" s="6" customFormat="1" ht="18" customHeight="1" x14ac:dyDescent="0.35">
      <c r="A76" s="13" t="s">
        <v>19</v>
      </c>
      <c r="B76" s="13"/>
      <c r="C76" s="13"/>
      <c r="D76" s="16"/>
      <c r="E76" s="16"/>
    </row>
    <row r="77" spans="1:7" s="6" customFormat="1" ht="15" customHeight="1" x14ac:dyDescent="0.35">
      <c r="A77" s="28"/>
      <c r="B77" s="28"/>
      <c r="C77" s="28"/>
      <c r="D77" s="28"/>
      <c r="E77" s="28"/>
      <c r="F77" s="28"/>
      <c r="G77" s="28"/>
    </row>
    <row r="78" spans="1:7" s="6" customFormat="1" ht="15" customHeight="1" x14ac:dyDescent="0.35">
      <c r="A78" s="18" t="s">
        <v>18</v>
      </c>
      <c r="B78" s="18"/>
      <c r="C78" s="18"/>
      <c r="D78" s="18"/>
      <c r="E78" s="18"/>
      <c r="F78" s="29"/>
      <c r="G78" s="29"/>
    </row>
    <row r="79" spans="1:7" s="6" customFormat="1" ht="15" customHeight="1" x14ac:dyDescent="0.35">
      <c r="A79" s="30" t="s">
        <v>20</v>
      </c>
      <c r="B79" s="30"/>
      <c r="C79" s="30"/>
      <c r="D79" s="30"/>
      <c r="E79" s="30"/>
      <c r="F79" s="30"/>
      <c r="G79" s="30"/>
    </row>
    <row r="80" spans="1:7" s="6" customFormat="1" ht="17" customHeight="1" x14ac:dyDescent="0.35">
      <c r="A80" s="52" t="s">
        <v>58</v>
      </c>
      <c r="B80" s="52"/>
      <c r="C80" s="52"/>
      <c r="D80" s="52"/>
      <c r="E80" s="52"/>
      <c r="F80" s="52"/>
      <c r="G80" s="52"/>
    </row>
    <row r="81" spans="1:7" x14ac:dyDescent="0.35">
      <c r="A81" s="1" t="s">
        <v>21</v>
      </c>
      <c r="B81" s="1"/>
      <c r="C81" s="1"/>
      <c r="D81" s="1"/>
      <c r="E81" s="1"/>
      <c r="F81" s="3"/>
    </row>
    <row r="82" spans="1:7" ht="26" customHeight="1" x14ac:dyDescent="0.35">
      <c r="A82" s="53" t="s">
        <v>22</v>
      </c>
      <c r="B82" s="53"/>
      <c r="C82" s="53"/>
      <c r="D82" s="53"/>
      <c r="E82" s="53"/>
      <c r="F82" s="53"/>
      <c r="G82" s="53"/>
    </row>
    <row r="83" spans="1:7" ht="53.5" customHeight="1" x14ac:dyDescent="0.35">
      <c r="A83" s="51" t="s">
        <v>48</v>
      </c>
      <c r="B83" s="54"/>
      <c r="C83" s="54"/>
      <c r="D83" s="54"/>
      <c r="E83" s="54"/>
      <c r="F83" s="54"/>
      <c r="G83" s="54"/>
    </row>
    <row r="84" spans="1:7" ht="28" customHeight="1" x14ac:dyDescent="0.35">
      <c r="A84" s="51" t="s">
        <v>23</v>
      </c>
      <c r="B84" s="51"/>
      <c r="C84" s="51"/>
      <c r="D84" s="51"/>
      <c r="E84" s="51"/>
      <c r="F84" s="51"/>
      <c r="G84" s="51"/>
    </row>
    <row r="85" spans="1:7" ht="39" customHeight="1" x14ac:dyDescent="0.35">
      <c r="A85" s="49" t="s">
        <v>24</v>
      </c>
      <c r="B85" s="49"/>
      <c r="C85" s="49"/>
      <c r="D85" s="49"/>
      <c r="E85" s="49"/>
      <c r="F85" s="49"/>
      <c r="G85" s="49"/>
    </row>
    <row r="86" spans="1:7" x14ac:dyDescent="0.35">
      <c r="A86" s="48" t="s">
        <v>25</v>
      </c>
      <c r="B86" s="48"/>
      <c r="C86" s="48"/>
      <c r="D86" s="48"/>
      <c r="E86" s="48"/>
      <c r="F86" s="48"/>
      <c r="G86" s="48"/>
    </row>
    <row r="87" spans="1:7" x14ac:dyDescent="0.35">
      <c r="A87" s="48" t="s">
        <v>26</v>
      </c>
      <c r="B87" s="48"/>
      <c r="C87" s="48"/>
      <c r="D87" s="48"/>
      <c r="E87" s="48"/>
      <c r="F87" s="48"/>
      <c r="G87" s="48"/>
    </row>
    <row r="88" spans="1:7" x14ac:dyDescent="0.35">
      <c r="A88" s="48" t="s">
        <v>27</v>
      </c>
      <c r="B88" s="48"/>
      <c r="C88" s="48"/>
      <c r="D88" s="48"/>
      <c r="E88" s="48"/>
      <c r="F88" s="48"/>
      <c r="G88" s="48"/>
    </row>
    <row r="89" spans="1:7" x14ac:dyDescent="0.35">
      <c r="A89" s="48" t="s">
        <v>28</v>
      </c>
      <c r="B89" s="48"/>
      <c r="C89" s="48"/>
      <c r="D89" s="48"/>
      <c r="E89" s="48"/>
      <c r="F89" s="48"/>
      <c r="G89" s="48"/>
    </row>
    <row r="90" spans="1:7" x14ac:dyDescent="0.35">
      <c r="A90" s="49" t="s">
        <v>29</v>
      </c>
      <c r="B90" s="49"/>
      <c r="C90" s="49"/>
      <c r="D90" s="49"/>
      <c r="E90" s="49"/>
      <c r="F90" s="49"/>
      <c r="G90" s="49"/>
    </row>
    <row r="91" spans="1:7" x14ac:dyDescent="0.35">
      <c r="A91" s="48" t="s">
        <v>30</v>
      </c>
      <c r="B91" s="48"/>
      <c r="C91" s="48"/>
      <c r="D91" s="48"/>
      <c r="E91" s="48"/>
      <c r="F91" s="48"/>
      <c r="G91" s="48"/>
    </row>
    <row r="92" spans="1:7" x14ac:dyDescent="0.35">
      <c r="A92" s="48" t="s">
        <v>31</v>
      </c>
      <c r="B92" s="48"/>
      <c r="C92" s="48"/>
      <c r="D92" s="48"/>
      <c r="E92" s="48"/>
      <c r="F92" s="48"/>
      <c r="G92" s="48"/>
    </row>
    <row r="93" spans="1:7" x14ac:dyDescent="0.35">
      <c r="A93" s="48" t="s">
        <v>32</v>
      </c>
      <c r="B93" s="48"/>
      <c r="C93" s="48"/>
      <c r="D93" s="48"/>
      <c r="E93" s="48"/>
      <c r="F93" s="48"/>
      <c r="G93" s="48"/>
    </row>
    <row r="94" spans="1:7" x14ac:dyDescent="0.35">
      <c r="A94" s="48" t="s">
        <v>33</v>
      </c>
      <c r="B94" s="48"/>
      <c r="C94" s="48"/>
      <c r="D94" s="48"/>
      <c r="E94" s="48"/>
      <c r="F94" s="48"/>
      <c r="G94" s="48"/>
    </row>
    <row r="95" spans="1:7" x14ac:dyDescent="0.35">
      <c r="A95" s="48" t="s">
        <v>34</v>
      </c>
      <c r="B95" s="48"/>
      <c r="C95" s="48"/>
      <c r="D95" s="48"/>
      <c r="E95" s="48"/>
      <c r="F95" s="48"/>
      <c r="G95" s="48"/>
    </row>
    <row r="96" spans="1:7" x14ac:dyDescent="0.35">
      <c r="A96" s="48" t="s">
        <v>35</v>
      </c>
      <c r="B96" s="48"/>
      <c r="C96" s="48"/>
      <c r="D96" s="48"/>
      <c r="E96" s="48"/>
      <c r="F96" s="48"/>
      <c r="G96" s="48"/>
    </row>
    <row r="97" spans="1:7" x14ac:dyDescent="0.35">
      <c r="A97" s="48" t="s">
        <v>36</v>
      </c>
      <c r="B97" s="48"/>
      <c r="C97" s="48"/>
      <c r="D97" s="48"/>
      <c r="E97" s="48"/>
      <c r="F97" s="48"/>
      <c r="G97" s="48"/>
    </row>
    <row r="98" spans="1:7" x14ac:dyDescent="0.35">
      <c r="A98" s="48" t="s">
        <v>37</v>
      </c>
      <c r="B98" s="48"/>
      <c r="C98" s="48"/>
      <c r="D98" s="48"/>
      <c r="E98" s="48"/>
      <c r="F98" s="48"/>
      <c r="G98" s="48"/>
    </row>
    <row r="100" spans="1:7" x14ac:dyDescent="0.35">
      <c r="B100" s="1"/>
      <c r="C100" s="1"/>
      <c r="D100" s="1"/>
      <c r="E100" s="1"/>
      <c r="F100" s="1"/>
    </row>
    <row r="101" spans="1:7" x14ac:dyDescent="0.35">
      <c r="B101" s="1" t="s">
        <v>38</v>
      </c>
      <c r="C101" s="1"/>
      <c r="D101" s="1"/>
      <c r="E101" s="1"/>
      <c r="F101" s="4"/>
    </row>
    <row r="102" spans="1:7" x14ac:dyDescent="0.35">
      <c r="B102" s="1"/>
      <c r="C102" s="1"/>
      <c r="D102" s="1"/>
      <c r="E102" s="1"/>
      <c r="F102" s="47" t="s">
        <v>39</v>
      </c>
      <c r="G102" s="47"/>
    </row>
    <row r="103" spans="1:7" x14ac:dyDescent="0.35">
      <c r="B103" s="1"/>
      <c r="C103" s="1"/>
      <c r="D103" s="1"/>
      <c r="E103" s="1"/>
      <c r="F103" s="1"/>
    </row>
    <row r="104" spans="1:7" x14ac:dyDescent="0.35">
      <c r="D104" s="1"/>
      <c r="E104" s="1"/>
    </row>
  </sheetData>
  <protectedRanges>
    <protectedRange sqref="F26:F27 F30:F32 F35" name="Rozstęp2_3"/>
    <protectedRange sqref="B26:B27 B30:B32 B35" name="Rozstęp2_4"/>
    <protectedRange sqref="D26:D27 D30:D32 D35" name="Rozstęp2_5"/>
    <protectedRange sqref="B23" name="Rozstęp2"/>
  </protectedRanges>
  <mergeCells count="71">
    <mergeCell ref="A89:G89"/>
    <mergeCell ref="A88:G88"/>
    <mergeCell ref="A39:G39"/>
    <mergeCell ref="A85:G85"/>
    <mergeCell ref="A84:G84"/>
    <mergeCell ref="A80:G80"/>
    <mergeCell ref="A82:G82"/>
    <mergeCell ref="A83:G83"/>
    <mergeCell ref="A86:G86"/>
    <mergeCell ref="A87:G87"/>
    <mergeCell ref="A47:G47"/>
    <mergeCell ref="F54:G54"/>
    <mergeCell ref="A55:G55"/>
    <mergeCell ref="F46:G46"/>
    <mergeCell ref="A40:G40"/>
    <mergeCell ref="A42:G42"/>
    <mergeCell ref="F102:G102"/>
    <mergeCell ref="A98:G98"/>
    <mergeCell ref="A90:G90"/>
    <mergeCell ref="A91:G91"/>
    <mergeCell ref="A92:G92"/>
    <mergeCell ref="A93:G93"/>
    <mergeCell ref="A94:G94"/>
    <mergeCell ref="A95:G95"/>
    <mergeCell ref="A97:G97"/>
    <mergeCell ref="A96:G96"/>
    <mergeCell ref="A19:G19"/>
    <mergeCell ref="A21:F21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25:G25"/>
    <mergeCell ref="A28:F28"/>
    <mergeCell ref="A48:G48"/>
    <mergeCell ref="A50:G50"/>
    <mergeCell ref="A22:G22"/>
    <mergeCell ref="A24:F24"/>
    <mergeCell ref="A36:F36"/>
    <mergeCell ref="A38:G38"/>
    <mergeCell ref="A69:G69"/>
    <mergeCell ref="F70:G70"/>
    <mergeCell ref="A71:G71"/>
    <mergeCell ref="A29:G29"/>
    <mergeCell ref="A33:F33"/>
    <mergeCell ref="A61:G61"/>
    <mergeCell ref="F62:G62"/>
    <mergeCell ref="A63:G63"/>
    <mergeCell ref="A64:G64"/>
    <mergeCell ref="A66:G66"/>
    <mergeCell ref="A53:G53"/>
    <mergeCell ref="A37:G37"/>
    <mergeCell ref="A56:G56"/>
    <mergeCell ref="A58:G58"/>
    <mergeCell ref="A45:G45"/>
    <mergeCell ref="A34:G34"/>
    <mergeCell ref="A72:G72"/>
    <mergeCell ref="A74:G74"/>
    <mergeCell ref="A77:G77"/>
    <mergeCell ref="F78:G78"/>
    <mergeCell ref="A79:G7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E0521A-0D0F-4D38-A815-A3FED5148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2025-03-03T11:30:34Z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